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Generador de Factura" sheetId="2" state="visible" r:id="rId2"/>
    <sheet name="Catálogo Artícul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Factura automatizada en Excel con buscador de clientes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5" customWidth="1" min="1" max="1"/>
    <col width="17" customWidth="1" min="2" max="2"/>
    <col width="26" customWidth="1" min="3" max="3"/>
    <col width="15" customWidth="1" min="4" max="4"/>
    <col width="18" customWidth="1" min="5" max="5"/>
    <col width="16" customWidth="1" min="6" max="6"/>
    <col width="15" customWidth="1" min="7" max="7"/>
    <col width="18" customWidth="1" min="8" max="8"/>
    <col width="18" customWidth="1" min="9" max="9"/>
  </cols>
  <sheetData>
    <row r="1">
      <c r="A1" s="1" t="inlineStr">
        <is>
          <t>FACTURA AUTOMATIZADA EN EXCEL CON BUSCADOR DE CLIENTES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Nº Factura</t>
        </is>
      </c>
      <c r="B4" s="5" t="inlineStr">
        <is>
          <t>Fecha Emisión</t>
        </is>
      </c>
      <c r="C4" s="5" t="inlineStr">
        <is>
          <t>Cliente / Razón Social</t>
        </is>
      </c>
      <c r="D4" s="5" t="inlineStr">
        <is>
          <t>NIF / CIF</t>
        </is>
      </c>
      <c r="E4" s="5" t="inlineStr">
        <is>
          <t>Base Imponible</t>
        </is>
      </c>
      <c r="F4" s="5" t="inlineStr">
        <is>
          <t>Tipo IVA (%)</t>
        </is>
      </c>
      <c r="G4" s="5" t="inlineStr">
        <is>
          <t>Cuota IVA</t>
        </is>
      </c>
      <c r="H4" s="5" t="inlineStr">
        <is>
          <t>Retención IRPF</t>
        </is>
      </c>
      <c r="I4" s="5" t="inlineStr">
        <is>
          <t>Total a Cobrar</t>
        </is>
      </c>
    </row>
    <row r="5">
      <c r="A5" s="6" t="inlineStr">
        <is>
          <t>FAC-2026-001</t>
        </is>
      </c>
      <c r="B5" s="6" t="inlineStr">
        <is>
          <t>10/02/2026</t>
        </is>
      </c>
      <c r="C5" s="6" t="inlineStr">
        <is>
          <t>Consultoría Estratégica S.L.</t>
        </is>
      </c>
      <c r="D5" s="6" t="inlineStr">
        <is>
          <t>B-12345678</t>
        </is>
      </c>
      <c r="E5" s="7" t="n">
        <v>1500</v>
      </c>
      <c r="F5" s="7" t="n">
        <v>0.21</v>
      </c>
      <c r="G5" s="7" t="n">
        <v>315</v>
      </c>
      <c r="H5" s="7" t="n">
        <v>0</v>
      </c>
      <c r="I5" s="7" t="n">
        <v>1815</v>
      </c>
    </row>
    <row r="6">
      <c r="A6" s="8" t="inlineStr">
        <is>
          <t>FAC-2026-002</t>
        </is>
      </c>
      <c r="B6" s="8" t="inlineStr">
        <is>
          <t>12/02/2026</t>
        </is>
      </c>
      <c r="C6" s="8" t="inlineStr">
        <is>
          <t>Artes Gráficas del Norte</t>
        </is>
      </c>
      <c r="D6" s="8" t="inlineStr">
        <is>
          <t>B-87654321</t>
        </is>
      </c>
      <c r="E6" s="9" t="n">
        <v>850</v>
      </c>
      <c r="F6" s="9" t="n">
        <v>0.21</v>
      </c>
      <c r="G6" s="9" t="n">
        <v>178.5</v>
      </c>
      <c r="H6" s="9" t="n">
        <v>0</v>
      </c>
      <c r="I6" s="9" t="n">
        <v>1028.5</v>
      </c>
    </row>
    <row r="7">
      <c r="A7" s="6" t="inlineStr">
        <is>
          <t>FAC-2026-003</t>
        </is>
      </c>
      <c r="B7" s="6" t="inlineStr">
        <is>
          <t>15/02/2026</t>
        </is>
      </c>
      <c r="C7" s="6" t="inlineStr">
        <is>
          <t>Marcos Silva Autónomo</t>
        </is>
      </c>
      <c r="D7" s="6" t="inlineStr">
        <is>
          <t>12345678Z</t>
        </is>
      </c>
      <c r="E7" s="7" t="n">
        <v>600</v>
      </c>
      <c r="F7" s="7" t="n">
        <v>0.21</v>
      </c>
      <c r="G7" s="7" t="n">
        <v>126</v>
      </c>
      <c r="H7" s="7" t="n">
        <v>-90</v>
      </c>
      <c r="I7" s="7" t="n">
        <v>636</v>
      </c>
    </row>
    <row r="8">
      <c r="A8" s="8" t="inlineStr">
        <is>
          <t>FAC-2026-004</t>
        </is>
      </c>
      <c r="B8" s="8" t="inlineStr">
        <is>
          <t>18/02/2026</t>
        </is>
      </c>
      <c r="C8" s="8" t="inlineStr">
        <is>
          <t>Distribuciones Alimentarias</t>
        </is>
      </c>
      <c r="D8" s="8" t="inlineStr">
        <is>
          <t>A-99887766</t>
        </is>
      </c>
      <c r="E8" s="9" t="n">
        <v>2400</v>
      </c>
      <c r="F8" s="9" t="n">
        <v>0.1</v>
      </c>
      <c r="G8" s="9" t="n">
        <v>240</v>
      </c>
      <c r="H8" s="9" t="n">
        <v>0</v>
      </c>
      <c r="I8" s="9" t="n">
        <v>2640</v>
      </c>
    </row>
    <row r="9">
      <c r="A9" s="6" t="inlineStr">
        <is>
          <t>FAC-2026-005</t>
        </is>
      </c>
      <c r="B9" s="6" t="inlineStr">
        <is>
          <t>22/02/2026</t>
        </is>
      </c>
      <c r="C9" s="6" t="inlineStr">
        <is>
          <t>Soluciones Digitales S.A.</t>
        </is>
      </c>
      <c r="D9" s="6" t="inlineStr">
        <is>
          <t>A-11223344</t>
        </is>
      </c>
      <c r="E9" s="7" t="n">
        <v>3200</v>
      </c>
      <c r="F9" s="7" t="n">
        <v>0.21</v>
      </c>
      <c r="G9" s="7" t="n">
        <v>672</v>
      </c>
      <c r="H9" s="7" t="n">
        <v>0</v>
      </c>
      <c r="I9" s="7" t="n">
        <v>3872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facturas emitidas</t>
        </is>
      </c>
      <c r="B5" s="12">
        <f>COUNTA(A5:A25)</f>
        <v/>
      </c>
    </row>
    <row r="6">
      <c r="A6" s="13" t="inlineStr">
        <is>
          <t>Total base imponible facturada</t>
        </is>
      </c>
      <c r="B6" s="12">
        <f>SUM(E5:E25)</f>
        <v/>
      </c>
    </row>
    <row r="7">
      <c r="A7" s="11" t="inlineStr">
        <is>
          <t>Total impuestos recaudados</t>
        </is>
      </c>
      <c r="B7" s="12">
        <f>SUM(G5:G25)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2026-11-02T13:34:19Z</dcterms:created>
  <dcterms:modified xsi:type="dcterms:W3CDTF">2026-11-02T13:34:19Z</dcterms:modified>
</cp:coreProperties>
</file>