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Stock EPP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Inventario de EPP y uniformes de trabajo en Excel</t>
        </is>
      </c>
    </row>
    <row r="2">
      <c r="A2" s="2" t="inlineStr">
        <is>
          <t>Guía de uso oficial · ExcelListo.com (Excel 2010 o superior · Sin macros)</t>
        </is>
      </c>
    </row>
    <row r="4">
      <c r="A4" s="3" t="inlineStr">
        <is>
          <t>INSTRUCCIONES DE USO EN 4 PASOS:</t>
        </is>
      </c>
    </row>
    <row r="5">
      <c r="A5" s="4" t="inlineStr">
        <is>
          <t>1. Registra los EPP en la hoja Stock indicando tipo, talla y nivel de certificación técnica.</t>
        </is>
      </c>
    </row>
    <row r="6">
      <c r="A6" s="4" t="inlineStr">
        <is>
          <t>2. Fija un stock mínimo adecuado a los plazos de entrega del proveedor de seguridad.</t>
        </is>
      </c>
    </row>
    <row r="7">
      <c r="A7" s="4" t="inlineStr">
        <is>
          <t>3. Usa la hoja Entregas para consignar fecha, nombre del trabajador, documento y elementos provistos.</t>
        </is>
      </c>
    </row>
    <row r="8">
      <c r="A8" s="4" t="inlineStr">
        <is>
          <t>4. Consulta el panel Resumen para emitir los pedidos de compra antes de agotar tallas clave.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9" customWidth="1" min="3" max="3"/>
    <col width="14" customWidth="1" min="4" max="4"/>
    <col width="24" customWidth="1" min="5" max="5"/>
    <col width="16" customWidth="1" min="6" max="6"/>
    <col width="14" customWidth="1" min="7" max="7"/>
    <col width="14" customWidth="1" min="8" max="8"/>
    <col width="15" customWidth="1" min="9" max="9"/>
    <col width="14" customWidth="1" min="10" max="10"/>
    <col width="14" customWidth="1" min="11" max="11"/>
  </cols>
  <sheetData>
    <row r="1">
      <c r="A1" s="1" t="inlineStr">
        <is>
          <t>INVENTARIO DE EPP Y UNIFORMES DE TRABAJO EN EXCEL - REGISTRO ACTIVO</t>
        </is>
      </c>
    </row>
    <row r="2">
      <c r="A2" s="2" t="inlineStr">
        <is>
          <t>Celdas de fondo blanco editables · Celdas con fórmulas calculadas solas</t>
        </is>
      </c>
    </row>
    <row r="4">
      <c r="A4" s="5" t="inlineStr">
        <is>
          <t>Código</t>
        </is>
      </c>
      <c r="B4" s="5" t="inlineStr">
        <is>
          <t>Equipo / Dotación</t>
        </is>
      </c>
      <c r="C4" s="5" t="inlineStr">
        <is>
          <t>Tipo / Categoría</t>
        </is>
      </c>
      <c r="D4" s="5" t="inlineStr">
        <is>
          <t>Talla</t>
        </is>
      </c>
      <c r="E4" s="5" t="inlineStr">
        <is>
          <t>Norma / Certificación</t>
        </is>
      </c>
      <c r="F4" s="5" t="inlineStr">
        <is>
          <t>Stock Inicial</t>
        </is>
      </c>
      <c r="G4" s="5" t="inlineStr">
        <is>
          <t>Entradas</t>
        </is>
      </c>
      <c r="H4" s="5" t="inlineStr">
        <is>
          <t>Entregas</t>
        </is>
      </c>
      <c r="I4" s="5" t="inlineStr">
        <is>
          <t>Stock Actual</t>
        </is>
      </c>
      <c r="J4" s="5" t="inlineStr">
        <is>
          <t>Mínimo</t>
        </is>
      </c>
      <c r="K4" s="5" t="inlineStr">
        <is>
          <t>Estado</t>
        </is>
      </c>
    </row>
    <row r="5">
      <c r="A5" s="6" t="inlineStr">
        <is>
          <t>EPP-01</t>
        </is>
      </c>
      <c r="B5" s="6" t="inlineStr">
        <is>
          <t>Casco de seguridad dieléctrico</t>
        </is>
      </c>
      <c r="C5" s="6" t="inlineStr">
        <is>
          <t>Protección Cabeza</t>
        </is>
      </c>
      <c r="D5" s="6" t="inlineStr">
        <is>
          <t>Ajustable</t>
        </is>
      </c>
      <c r="E5" s="6" t="inlineStr">
        <is>
          <t>ANSI Z89.1</t>
        </is>
      </c>
      <c r="F5" s="7" t="n">
        <v>30</v>
      </c>
      <c r="G5" s="7" t="n">
        <v>20</v>
      </c>
      <c r="H5" s="7" t="n">
        <v>38</v>
      </c>
      <c r="I5" s="7" t="n">
        <v>12</v>
      </c>
      <c r="J5" s="7" t="n">
        <v>10</v>
      </c>
      <c r="K5" s="6" t="inlineStr">
        <is>
          <t>OK</t>
        </is>
      </c>
    </row>
    <row r="6">
      <c r="A6" s="8" t="inlineStr">
        <is>
          <t>EPP-02</t>
        </is>
      </c>
      <c r="B6" s="8" t="inlineStr">
        <is>
          <t>Botas de seguridad con puntera</t>
        </is>
      </c>
      <c r="C6" s="8" t="inlineStr">
        <is>
          <t>Calzado</t>
        </is>
      </c>
      <c r="D6" s="8" t="inlineStr">
        <is>
          <t>Talla 41</t>
        </is>
      </c>
      <c r="E6" s="8" t="inlineStr">
        <is>
          <t>ASTM F2413</t>
        </is>
      </c>
      <c r="F6" s="9" t="n">
        <v>15</v>
      </c>
      <c r="G6" s="9" t="n">
        <v>10</v>
      </c>
      <c r="H6" s="9" t="n">
        <v>22</v>
      </c>
      <c r="I6" s="9" t="n">
        <v>3</v>
      </c>
      <c r="J6" s="9" t="n">
        <v>5</v>
      </c>
      <c r="K6" s="8" t="inlineStr">
        <is>
          <t>Reponer</t>
        </is>
      </c>
    </row>
    <row r="7">
      <c r="A7" s="6" t="inlineStr">
        <is>
          <t>EPP-03</t>
        </is>
      </c>
      <c r="B7" s="6" t="inlineStr">
        <is>
          <t>Botas de seguridad con puntera</t>
        </is>
      </c>
      <c r="C7" s="6" t="inlineStr">
        <is>
          <t>Calzado</t>
        </is>
      </c>
      <c r="D7" s="6" t="inlineStr">
        <is>
          <t>Talla 42</t>
        </is>
      </c>
      <c r="E7" s="6" t="inlineStr">
        <is>
          <t>ASTM F2413</t>
        </is>
      </c>
      <c r="F7" s="7" t="n">
        <v>18</v>
      </c>
      <c r="G7" s="7" t="n">
        <v>15</v>
      </c>
      <c r="H7" s="7" t="n">
        <v>27</v>
      </c>
      <c r="I7" s="7" t="n">
        <v>6</v>
      </c>
      <c r="J7" s="7" t="n">
        <v>5</v>
      </c>
      <c r="K7" s="6" t="inlineStr">
        <is>
          <t>OK</t>
        </is>
      </c>
    </row>
    <row r="8">
      <c r="A8" s="8" t="inlineStr">
        <is>
          <t>EPP-04</t>
        </is>
      </c>
      <c r="B8" s="8" t="inlineStr">
        <is>
          <t>Lentes de policarbonato antiempañante</t>
        </is>
      </c>
      <c r="C8" s="8" t="inlineStr">
        <is>
          <t>Protección Visual</t>
        </is>
      </c>
      <c r="D8" s="8" t="inlineStr">
        <is>
          <t>Estándar</t>
        </is>
      </c>
      <c r="E8" s="8" t="inlineStr">
        <is>
          <t>ANSI Z87.1</t>
        </is>
      </c>
      <c r="F8" s="9" t="n">
        <v>50</v>
      </c>
      <c r="G8" s="9" t="n">
        <v>40</v>
      </c>
      <c r="H8" s="9" t="n">
        <v>85</v>
      </c>
      <c r="I8" s="9" t="n">
        <v>5</v>
      </c>
      <c r="J8" s="9" t="n">
        <v>15</v>
      </c>
      <c r="K8" s="8" t="inlineStr">
        <is>
          <t>Reponer</t>
        </is>
      </c>
    </row>
    <row r="9">
      <c r="A9" s="6" t="inlineStr">
        <is>
          <t>EPP-05</t>
        </is>
      </c>
      <c r="B9" s="6" t="inlineStr">
        <is>
          <t>Guantes de nitrilo para químicos</t>
        </is>
      </c>
      <c r="C9" s="6" t="inlineStr">
        <is>
          <t>Protección Manos</t>
        </is>
      </c>
      <c r="D9" s="6" t="inlineStr">
        <is>
          <t>Talla L</t>
        </is>
      </c>
      <c r="E9" s="6" t="inlineStr">
        <is>
          <t>EN 388</t>
        </is>
      </c>
      <c r="F9" s="7" t="n">
        <v>40</v>
      </c>
      <c r="G9" s="7" t="n">
        <v>50</v>
      </c>
      <c r="H9" s="7" t="n">
        <v>90</v>
      </c>
      <c r="I9" s="7" t="n">
        <v>0</v>
      </c>
      <c r="J9" s="7" t="n">
        <v>20</v>
      </c>
      <c r="K9" s="6" t="inlineStr">
        <is>
          <t>Agotado</t>
        </is>
      </c>
    </row>
    <row r="10">
      <c r="A10" s="8" t="inlineStr">
        <is>
          <t>EPP-06</t>
        </is>
      </c>
      <c r="B10" s="8" t="inlineStr">
        <is>
          <t>Protector auditivo tipo copa</t>
        </is>
      </c>
      <c r="C10" s="8" t="inlineStr">
        <is>
          <t>Protección Auditiva</t>
        </is>
      </c>
      <c r="D10" s="8" t="inlineStr">
        <is>
          <t>Ajustable</t>
        </is>
      </c>
      <c r="E10" s="8" t="inlineStr">
        <is>
          <t>ANSI S3.19</t>
        </is>
      </c>
      <c r="F10" s="9" t="n">
        <v>25</v>
      </c>
      <c r="G10" s="9" t="n">
        <v>20</v>
      </c>
      <c r="H10" s="9" t="n">
        <v>33</v>
      </c>
      <c r="I10" s="9" t="n">
        <v>12</v>
      </c>
      <c r="J10" s="9" t="n">
        <v>8</v>
      </c>
      <c r="K10" s="8" t="inlineStr">
        <is>
          <t>OK</t>
        </is>
      </c>
    </row>
    <row r="11">
      <c r="A11" s="6" t="inlineStr">
        <is>
          <t>EPP-07</t>
        </is>
      </c>
      <c r="B11" s="6" t="inlineStr">
        <is>
          <t>Chaleco reflectante alta visibilidad</t>
        </is>
      </c>
      <c r="C11" s="6" t="inlineStr">
        <is>
          <t>Ropa de Trabajo</t>
        </is>
      </c>
      <c r="D11" s="6" t="inlineStr">
        <is>
          <t>Talla L</t>
        </is>
      </c>
      <c r="E11" s="6" t="inlineStr">
        <is>
          <t>ANSI 107</t>
        </is>
      </c>
      <c r="F11" s="7" t="n">
        <v>35</v>
      </c>
      <c r="G11" s="7" t="n">
        <v>30</v>
      </c>
      <c r="H11" s="7" t="n">
        <v>58</v>
      </c>
      <c r="I11" s="7" t="n">
        <v>7</v>
      </c>
      <c r="J11" s="7" t="n">
        <v>10</v>
      </c>
      <c r="K11" s="6" t="inlineStr">
        <is>
          <t>Reponer</t>
        </is>
      </c>
    </row>
    <row r="12">
      <c r="A12" s="8" t="inlineStr">
        <is>
          <t>EPP-08</t>
        </is>
      </c>
      <c r="B12" s="8" t="inlineStr">
        <is>
          <t>Respirador media cara doble filtro</t>
        </is>
      </c>
      <c r="C12" s="8" t="inlineStr">
        <is>
          <t>Protección Resp.</t>
        </is>
      </c>
      <c r="D12" s="8" t="inlineStr">
        <is>
          <t>M</t>
        </is>
      </c>
      <c r="E12" s="8" t="inlineStr">
        <is>
          <t>NIOSH N95</t>
        </is>
      </c>
      <c r="F12" s="9" t="n">
        <v>20</v>
      </c>
      <c r="G12" s="9" t="n">
        <v>15</v>
      </c>
      <c r="H12" s="9" t="n">
        <v>29</v>
      </c>
      <c r="I12" s="9" t="n">
        <v>6</v>
      </c>
      <c r="J12" s="9" t="n">
        <v>5</v>
      </c>
      <c r="K12" s="8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tipos de EPP en inventario</t>
        </is>
      </c>
      <c r="B5" s="12">
        <f>COUNTA('Stock EPP'!A4:A100)</f>
        <v/>
      </c>
    </row>
    <row r="6">
      <c r="A6" s="13" t="inlineStr">
        <is>
          <t>Artículos por reponer de inmediato</t>
        </is>
      </c>
      <c r="B6" s="12">
        <f>COUNTIF('Stock EPP'!K4:K100, "Reponer")</f>
        <v/>
      </c>
    </row>
    <row r="7">
      <c r="A7" s="11" t="inlineStr">
        <is>
          <t>Artículos de protección agotados</t>
        </is>
      </c>
      <c r="B7" s="12">
        <f>COUNTIF('Stock EPP'!K4:K100, "Agotado")</f>
        <v/>
      </c>
    </row>
    <row r="8">
      <c r="A8" s="13" t="inlineStr">
        <is>
          <t>Unidades totales entregadas al personal</t>
        </is>
      </c>
      <c r="B8" s="12">
        <f>SUM('Stock EPP'!H4:H100)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2026-11-02T12:30:14Z</dcterms:created>
  <dcterms:modified xsi:type="dcterms:W3CDTF">2026-11-02T12:30:15Z</dcterms:modified>
</cp:coreProperties>
</file>