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Flujo de Caja Anual" sheetId="2" state="visible" r:id="rId2"/>
    <sheet name="Detalle de Salid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Flujo de caja y presupuesto de tesorería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" t="inlineStr">
        <is>
          <t>FLUJO DE CAJA Y PRESUPUESTO DE TESORERÍA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Concepto de Tesorería</t>
        </is>
      </c>
      <c r="B4" s="5" t="inlineStr">
        <is>
          <t>Enero</t>
        </is>
      </c>
      <c r="C4" s="5" t="inlineStr">
        <is>
          <t>Febrero</t>
        </is>
      </c>
      <c r="D4" s="5" t="inlineStr">
        <is>
          <t>Marzo</t>
        </is>
      </c>
      <c r="E4" s="5" t="inlineStr">
        <is>
          <t>Abril</t>
        </is>
      </c>
      <c r="F4" s="5" t="inlineStr">
        <is>
          <t>Mayo</t>
        </is>
      </c>
      <c r="G4" s="5" t="inlineStr">
        <is>
          <t>Junio</t>
        </is>
      </c>
      <c r="H4" s="5" t="inlineStr">
        <is>
          <t>Julio</t>
        </is>
      </c>
      <c r="I4" s="5" t="inlineStr">
        <is>
          <t>Agosto</t>
        </is>
      </c>
      <c r="J4" s="5" t="inlineStr">
        <is>
          <t>Septiembre</t>
        </is>
      </c>
      <c r="K4" s="5" t="inlineStr">
        <is>
          <t>Octubre</t>
        </is>
      </c>
      <c r="L4" s="5" t="inlineStr">
        <is>
          <t>Noviembre</t>
        </is>
      </c>
      <c r="M4" s="5" t="inlineStr">
        <is>
          <t>Diciembre</t>
        </is>
      </c>
      <c r="N4" s="5" t="inlineStr">
        <is>
          <t>Total Anual</t>
        </is>
      </c>
    </row>
    <row r="5">
      <c r="A5" s="6" t="inlineStr">
        <is>
          <t>Saldo inicial de caja y bancos</t>
        </is>
      </c>
      <c r="B5" s="7" t="n">
        <v>15000</v>
      </c>
      <c r="C5" s="7" t="n">
        <v>18500</v>
      </c>
      <c r="D5" s="7" t="n">
        <v>21200</v>
      </c>
      <c r="E5" s="7" t="n">
        <v>17800</v>
      </c>
      <c r="F5" s="7" t="n">
        <v>22500</v>
      </c>
      <c r="G5" s="7" t="n">
        <v>26000</v>
      </c>
      <c r="H5" s="7" t="n">
        <v>24000</v>
      </c>
      <c r="I5" s="7" t="n">
        <v>19500</v>
      </c>
      <c r="J5" s="7" t="n">
        <v>23000</v>
      </c>
      <c r="K5" s="7" t="n">
        <v>27500</v>
      </c>
      <c r="L5" s="7" t="n">
        <v>31000</v>
      </c>
      <c r="M5" s="7" t="n">
        <v>35000</v>
      </c>
      <c r="N5" s="7" t="n">
        <v>15000</v>
      </c>
    </row>
    <row r="6">
      <c r="A6" s="8" t="inlineStr">
        <is>
          <t>Cobros por ventas al contado</t>
        </is>
      </c>
      <c r="B6" s="9" t="n">
        <v>12000</v>
      </c>
      <c r="C6" s="9" t="n">
        <v>14000</v>
      </c>
      <c r="D6" s="9" t="n">
        <v>16000</v>
      </c>
      <c r="E6" s="9" t="n">
        <v>18000</v>
      </c>
      <c r="F6" s="9" t="n">
        <v>19000</v>
      </c>
      <c r="G6" s="9" t="n">
        <v>21000</v>
      </c>
      <c r="H6" s="9" t="n">
        <v>20000</v>
      </c>
      <c r="I6" s="9" t="n">
        <v>15000</v>
      </c>
      <c r="J6" s="9" t="n">
        <v>18000</v>
      </c>
      <c r="K6" s="9" t="n">
        <v>22000</v>
      </c>
      <c r="L6" s="9" t="n">
        <v>24000</v>
      </c>
      <c r="M6" s="9" t="n">
        <v>28000</v>
      </c>
      <c r="N6" s="9" t="n">
        <v>227000</v>
      </c>
    </row>
    <row r="7">
      <c r="A7" s="6" t="inlineStr">
        <is>
          <t>Cobros facturas de clientes a crédito</t>
        </is>
      </c>
      <c r="B7" s="7" t="n">
        <v>8500</v>
      </c>
      <c r="C7" s="7" t="n">
        <v>9200</v>
      </c>
      <c r="D7" s="7" t="n">
        <v>10500</v>
      </c>
      <c r="E7" s="7" t="n">
        <v>11000</v>
      </c>
      <c r="F7" s="7" t="n">
        <v>12500</v>
      </c>
      <c r="G7" s="7" t="n">
        <v>13000</v>
      </c>
      <c r="H7" s="7" t="n">
        <v>11500</v>
      </c>
      <c r="I7" s="7" t="n">
        <v>9000</v>
      </c>
      <c r="J7" s="7" t="n">
        <v>12000</v>
      </c>
      <c r="K7" s="7" t="n">
        <v>13500</v>
      </c>
      <c r="L7" s="7" t="n">
        <v>15000</v>
      </c>
      <c r="M7" s="7" t="n">
        <v>17000</v>
      </c>
      <c r="N7" s="7" t="n">
        <v>142700</v>
      </c>
    </row>
    <row r="8">
      <c r="A8" s="8" t="inlineStr">
        <is>
          <t>Total entradas de efectivo del mes</t>
        </is>
      </c>
      <c r="B8" s="9" t="n">
        <v>20500</v>
      </c>
      <c r="C8" s="9" t="n">
        <v>23200</v>
      </c>
      <c r="D8" s="9" t="n">
        <v>26500</v>
      </c>
      <c r="E8" s="9" t="n">
        <v>29000</v>
      </c>
      <c r="F8" s="9" t="n">
        <v>31500</v>
      </c>
      <c r="G8" s="9" t="n">
        <v>34000</v>
      </c>
      <c r="H8" s="9" t="n">
        <v>31500</v>
      </c>
      <c r="I8" s="9" t="n">
        <v>24000</v>
      </c>
      <c r="J8" s="9" t="n">
        <v>30000</v>
      </c>
      <c r="K8" s="9" t="n">
        <v>35500</v>
      </c>
      <c r="L8" s="9" t="n">
        <v>39000</v>
      </c>
      <c r="M8" s="9" t="n">
        <v>45000</v>
      </c>
      <c r="N8" s="9" t="n">
        <v>369700</v>
      </c>
    </row>
    <row r="9">
      <c r="A9" s="6" t="inlineStr">
        <is>
          <t>Pagos a proveedores de mercancía</t>
        </is>
      </c>
      <c r="B9" s="7" t="n">
        <v>-8000</v>
      </c>
      <c r="C9" s="7" t="n">
        <v>-9500</v>
      </c>
      <c r="D9" s="7" t="n">
        <v>-11000</v>
      </c>
      <c r="E9" s="7" t="n">
        <v>-12000</v>
      </c>
      <c r="F9" s="7" t="n">
        <v>-13500</v>
      </c>
      <c r="G9" s="7" t="n">
        <v>-15000</v>
      </c>
      <c r="H9" s="7" t="n">
        <v>-14000</v>
      </c>
      <c r="I9" s="7" t="n">
        <v>-9000</v>
      </c>
      <c r="J9" s="7" t="n">
        <v>-12500</v>
      </c>
      <c r="K9" s="7" t="n">
        <v>-15000</v>
      </c>
      <c r="L9" s="7" t="n">
        <v>-16500</v>
      </c>
      <c r="M9" s="7" t="n">
        <v>-18000</v>
      </c>
      <c r="N9" s="7" t="n">
        <v>-154000</v>
      </c>
    </row>
    <row r="10">
      <c r="A10" s="8" t="inlineStr">
        <is>
          <t>Sueldos y cargas de personal</t>
        </is>
      </c>
      <c r="B10" s="9" t="n">
        <v>-6500</v>
      </c>
      <c r="C10" s="9" t="n">
        <v>-6500</v>
      </c>
      <c r="D10" s="9" t="n">
        <v>-6500</v>
      </c>
      <c r="E10" s="9" t="n">
        <v>-6500</v>
      </c>
      <c r="F10" s="9" t="n">
        <v>-6500</v>
      </c>
      <c r="G10" s="9" t="n">
        <v>-9500</v>
      </c>
      <c r="H10" s="9" t="n">
        <v>-6500</v>
      </c>
      <c r="I10" s="9" t="n">
        <v>-6500</v>
      </c>
      <c r="J10" s="9" t="n">
        <v>-6500</v>
      </c>
      <c r="K10" s="9" t="n">
        <v>-6500</v>
      </c>
      <c r="L10" s="9" t="n">
        <v>-6500</v>
      </c>
      <c r="M10" s="9" t="n">
        <v>-9500</v>
      </c>
      <c r="N10" s="9" t="n">
        <v>-84000</v>
      </c>
    </row>
    <row r="11">
      <c r="A11" s="6" t="inlineStr">
        <is>
          <t>Alquiler nave y suministros</t>
        </is>
      </c>
      <c r="B11" s="7" t="n">
        <v>-2500</v>
      </c>
      <c r="C11" s="7" t="n">
        <v>-2500</v>
      </c>
      <c r="D11" s="7" t="n">
        <v>-2500</v>
      </c>
      <c r="E11" s="7" t="n">
        <v>-2500</v>
      </c>
      <c r="F11" s="7" t="n">
        <v>-2500</v>
      </c>
      <c r="G11" s="7" t="n">
        <v>-2500</v>
      </c>
      <c r="H11" s="7" t="n">
        <v>-2500</v>
      </c>
      <c r="I11" s="7" t="n">
        <v>-2500</v>
      </c>
      <c r="J11" s="7" t="n">
        <v>-2500</v>
      </c>
      <c r="K11" s="7" t="n">
        <v>-2500</v>
      </c>
      <c r="L11" s="7" t="n">
        <v>-2500</v>
      </c>
      <c r="M11" s="7" t="n">
        <v>-2500</v>
      </c>
      <c r="N11" s="7" t="n">
        <v>-30000</v>
      </c>
    </row>
    <row r="12">
      <c r="A12" s="8" t="inlineStr">
        <is>
          <t>Liquidación trimestral de impuestos</t>
        </is>
      </c>
      <c r="B12" s="9" t="n">
        <v>0</v>
      </c>
      <c r="C12" s="9" t="n">
        <v>0</v>
      </c>
      <c r="D12" s="9" t="n">
        <v>0</v>
      </c>
      <c r="E12" s="9" t="n">
        <v>-4200</v>
      </c>
      <c r="F12" s="9" t="n">
        <v>0</v>
      </c>
      <c r="G12" s="9" t="n">
        <v>0</v>
      </c>
      <c r="H12" s="9" t="n">
        <v>-3800</v>
      </c>
      <c r="I12" s="9" t="n">
        <v>0</v>
      </c>
      <c r="J12" s="9" t="n">
        <v>0</v>
      </c>
      <c r="K12" s="9" t="n">
        <v>-4500</v>
      </c>
      <c r="L12" s="9" t="n">
        <v>0</v>
      </c>
      <c r="M12" s="9" t="n">
        <v>0</v>
      </c>
      <c r="N12" s="9" t="n">
        <v>-12500</v>
      </c>
    </row>
    <row r="13">
      <c r="A13" s="6" t="inlineStr">
        <is>
          <t>Total salidas de efectivo del mes</t>
        </is>
      </c>
      <c r="B13" s="7" t="n">
        <v>-17000</v>
      </c>
      <c r="C13" s="7" t="n">
        <v>-18500</v>
      </c>
      <c r="D13" s="7" t="n">
        <v>-20000</v>
      </c>
      <c r="E13" s="7" t="n">
        <v>-25200</v>
      </c>
      <c r="F13" s="7" t="n">
        <v>-22500</v>
      </c>
      <c r="G13" s="7" t="n">
        <v>-27000</v>
      </c>
      <c r="H13" s="7" t="n">
        <v>-26800</v>
      </c>
      <c r="I13" s="7" t="n">
        <v>-18000</v>
      </c>
      <c r="J13" s="7" t="n">
        <v>-21500</v>
      </c>
      <c r="K13" s="7" t="n">
        <v>-28500</v>
      </c>
      <c r="L13" s="7" t="n">
        <v>-25500</v>
      </c>
      <c r="M13" s="7" t="n">
        <v>-30000</v>
      </c>
      <c r="N13" s="7" t="n">
        <v>-280500</v>
      </c>
    </row>
    <row r="14">
      <c r="A14" s="8" t="inlineStr">
        <is>
          <t>Flujo neto de tesorería del mes</t>
        </is>
      </c>
      <c r="B14" s="9" t="n">
        <v>3500</v>
      </c>
      <c r="C14" s="9" t="n">
        <v>4700</v>
      </c>
      <c r="D14" s="9" t="n">
        <v>6500</v>
      </c>
      <c r="E14" s="9" t="n">
        <v>3800</v>
      </c>
      <c r="F14" s="9" t="n">
        <v>9000</v>
      </c>
      <c r="G14" s="9" t="n">
        <v>7000</v>
      </c>
      <c r="H14" s="9" t="n">
        <v>4700</v>
      </c>
      <c r="I14" s="9" t="n">
        <v>6000</v>
      </c>
      <c r="J14" s="9" t="n">
        <v>8500</v>
      </c>
      <c r="K14" s="9" t="n">
        <v>7000</v>
      </c>
      <c r="L14" s="9" t="n">
        <v>13500</v>
      </c>
      <c r="M14" s="9" t="n">
        <v>15000</v>
      </c>
      <c r="N14" s="9" t="n">
        <v>89200</v>
      </c>
    </row>
    <row r="15">
      <c r="A15" s="6" t="inlineStr">
        <is>
          <t>Saldo final disponible en cuenta</t>
        </is>
      </c>
      <c r="B15" s="7" t="n">
        <v>18500</v>
      </c>
      <c r="C15" s="7" t="n">
        <v>23200</v>
      </c>
      <c r="D15" s="7" t="n">
        <v>27700</v>
      </c>
      <c r="E15" s="7" t="n">
        <v>21600</v>
      </c>
      <c r="F15" s="7" t="n">
        <v>31500</v>
      </c>
      <c r="G15" s="7" t="n">
        <v>33000</v>
      </c>
      <c r="H15" s="7" t="n">
        <v>28700</v>
      </c>
      <c r="I15" s="7" t="n">
        <v>25500</v>
      </c>
      <c r="J15" s="7" t="n">
        <v>31500</v>
      </c>
      <c r="K15" s="7" t="n">
        <v>34500</v>
      </c>
      <c r="L15" s="7" t="n">
        <v>44500</v>
      </c>
      <c r="M15" s="7" t="n">
        <v>50000</v>
      </c>
      <c r="N15" s="7" t="n">
        <v>50000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ingresos proyectados año</t>
        </is>
      </c>
      <c r="B5" s="12">
        <f>SUM(N6:N7)</f>
        <v/>
      </c>
    </row>
    <row r="6">
      <c r="A6" s="13" t="inlineStr">
        <is>
          <t>Total gastos y egresos del año</t>
        </is>
      </c>
      <c r="B6" s="12">
        <f>SUM(N9:N12)</f>
        <v/>
      </c>
    </row>
    <row r="7">
      <c r="A7" s="11" t="inlineStr">
        <is>
          <t>Saldo final de tesorería a fin de año</t>
        </is>
      </c>
      <c r="B7" s="12">
        <f>N15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2026-11-02T13:25:46Z</dcterms:created>
  <dcterms:modified xsi:type="dcterms:W3CDTF">2026-11-02T13:25:46Z</dcterms:modified>
</cp:coreProperties>
</file>