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odelo DCF" sheetId="2" state="visible" r:id="rId2"/>
    <sheet name="Análisis de Sensibilida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Flujo de caja descontado y valoración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8" customWidth="1" min="7" max="7"/>
  </cols>
  <sheetData>
    <row r="1">
      <c r="A1" s="1" t="inlineStr">
        <is>
          <t>FLUJO DE CAJA DESCONTADO Y VALORACIÓN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Concepto Financiero</t>
        </is>
      </c>
      <c r="B4" s="5" t="inlineStr">
        <is>
          <t>Año 1</t>
        </is>
      </c>
      <c r="C4" s="5" t="inlineStr">
        <is>
          <t>Año 2</t>
        </is>
      </c>
      <c r="D4" s="5" t="inlineStr">
        <is>
          <t>Año 3</t>
        </is>
      </c>
      <c r="E4" s="5" t="inlineStr">
        <is>
          <t>Año 4</t>
        </is>
      </c>
      <c r="F4" s="5" t="inlineStr">
        <is>
          <t>Año 5</t>
        </is>
      </c>
      <c r="G4" s="5" t="inlineStr">
        <is>
          <t>Valor Terminal</t>
        </is>
      </c>
    </row>
    <row r="5">
      <c r="A5" s="6" t="inlineStr">
        <is>
          <t>Ingresos por ventas</t>
        </is>
      </c>
      <c r="B5" s="7" t="n">
        <v>250000</v>
      </c>
      <c r="C5" s="7" t="n">
        <v>285000</v>
      </c>
      <c r="D5" s="7" t="n">
        <v>325000</v>
      </c>
      <c r="E5" s="7" t="n">
        <v>370000</v>
      </c>
      <c r="F5" s="7" t="n">
        <v>420000</v>
      </c>
      <c r="G5" s="7" t="n">
        <v>0</v>
      </c>
    </row>
    <row r="6">
      <c r="A6" s="8" t="inlineStr">
        <is>
          <t>Coste de ventas (COGS)</t>
        </is>
      </c>
      <c r="B6" s="9" t="n">
        <v>-125000</v>
      </c>
      <c r="C6" s="9" t="n">
        <v>-142500</v>
      </c>
      <c r="D6" s="9" t="n">
        <v>-162500</v>
      </c>
      <c r="E6" s="9" t="n">
        <v>-185000</v>
      </c>
      <c r="F6" s="9" t="n">
        <v>-210000</v>
      </c>
      <c r="G6" s="9" t="n">
        <v>0</v>
      </c>
    </row>
    <row r="7">
      <c r="A7" s="6" t="inlineStr">
        <is>
          <t>Margen bruto operativo</t>
        </is>
      </c>
      <c r="B7" s="7" t="n">
        <v>125000</v>
      </c>
      <c r="C7" s="7" t="n">
        <v>142500</v>
      </c>
      <c r="D7" s="7" t="n">
        <v>162500</v>
      </c>
      <c r="E7" s="7" t="n">
        <v>185000</v>
      </c>
      <c r="F7" s="7" t="n">
        <v>210000</v>
      </c>
      <c r="G7" s="7" t="n">
        <v>0</v>
      </c>
    </row>
    <row r="8">
      <c r="A8" s="8" t="inlineStr">
        <is>
          <t>Gastos operativos y ventas</t>
        </is>
      </c>
      <c r="B8" s="9" t="n">
        <v>-45000</v>
      </c>
      <c r="C8" s="9" t="n">
        <v>-50000</v>
      </c>
      <c r="D8" s="9" t="n">
        <v>-55000</v>
      </c>
      <c r="E8" s="9" t="n">
        <v>-60000</v>
      </c>
      <c r="F8" s="9" t="n">
        <v>-65000</v>
      </c>
      <c r="G8" s="9" t="n">
        <v>0</v>
      </c>
    </row>
    <row r="9">
      <c r="A9" s="6" t="inlineStr">
        <is>
          <t>EBITDA de la empresa</t>
        </is>
      </c>
      <c r="B9" s="7" t="n">
        <v>80000</v>
      </c>
      <c r="C9" s="7" t="n">
        <v>92500</v>
      </c>
      <c r="D9" s="7" t="n">
        <v>107500</v>
      </c>
      <c r="E9" s="7" t="n">
        <v>125000</v>
      </c>
      <c r="F9" s="7" t="n">
        <v>145000</v>
      </c>
      <c r="G9" s="7" t="n">
        <v>0</v>
      </c>
    </row>
    <row r="10">
      <c r="A10" s="8" t="inlineStr">
        <is>
          <t>Flujo de caja libre (FCFF)</t>
        </is>
      </c>
      <c r="B10" s="9" t="n">
        <v>52000</v>
      </c>
      <c r="C10" s="9" t="n">
        <v>61500</v>
      </c>
      <c r="D10" s="9" t="n">
        <v>72000</v>
      </c>
      <c r="E10" s="9" t="n">
        <v>84500</v>
      </c>
      <c r="F10" s="9" t="n">
        <v>98000</v>
      </c>
      <c r="G10" s="9" t="n">
        <v>850000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Valor actual neto (VAN)</t>
        </is>
      </c>
      <c r="B5" s="12">
        <f>NPV(10%, B10:F10)</f>
        <v/>
      </c>
    </row>
    <row r="6">
      <c r="A6" s="13" t="inlineStr">
        <is>
          <t>Tasa interna retorno (TIR)</t>
        </is>
      </c>
      <c r="B6" s="12">
        <f>IRR(B10:F10)</f>
        <v/>
      </c>
    </row>
    <row r="7">
      <c r="A7" s="11" t="inlineStr">
        <is>
          <t>Valor empresa estimado (EV)</t>
        </is>
      </c>
      <c r="B7" s="12">
        <f>B15+B16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2026-11-02T13:25:43Z</dcterms:created>
  <dcterms:modified xsi:type="dcterms:W3CDTF">2026-11-02T13:25:43Z</dcterms:modified>
</cp:coreProperties>
</file>